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((()(2019 Pearson stuff\Excel\scripted lectures\Chapter 2\ready to post\"/>
    </mc:Choice>
  </mc:AlternateContent>
  <xr:revisionPtr revIDLastSave="0" documentId="13_ncr:1_{5A71DFEB-9C3D-4A06-8390-5142F4C4F098}" xr6:coauthVersionLast="36" xr6:coauthVersionMax="36" xr10:uidLastSave="{00000000-0000-0000-0000-000000000000}"/>
  <bookViews>
    <workbookView xWindow="120" yWindow="90" windowWidth="23895" windowHeight="14535" xr2:uid="{00000000-000D-0000-FFFF-FFFF00000000}"/>
  </bookViews>
  <sheets>
    <sheet name="RV Sales" sheetId="1" r:id="rId1"/>
    <sheet name="Payment Schedule" sheetId="2" r:id="rId2"/>
  </sheets>
  <definedNames>
    <definedName name="Properties">'RV Sales'!$A$9:$R$253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0" i="1"/>
  <c r="F11" i="1"/>
  <c r="F12" i="1"/>
  <c r="F13" i="1"/>
  <c r="F14" i="1"/>
  <c r="F15" i="1"/>
  <c r="F16" i="1"/>
  <c r="F17" i="1"/>
  <c r="F18" i="1"/>
  <c r="F10" i="1"/>
  <c r="D11" i="1"/>
  <c r="D12" i="1"/>
  <c r="D13" i="1"/>
  <c r="D14" i="1"/>
  <c r="D15" i="1"/>
  <c r="D16" i="1"/>
  <c r="D17" i="1"/>
  <c r="D18" i="1"/>
  <c r="D10" i="1"/>
  <c r="E20" i="2" l="1"/>
  <c r="E21" i="2"/>
  <c r="E22" i="2"/>
  <c r="E23" i="2"/>
  <c r="E24" i="2"/>
  <c r="D21" i="2"/>
  <c r="D22" i="2"/>
  <c r="D23" i="2"/>
  <c r="D24" i="2"/>
  <c r="D20" i="2"/>
  <c r="E19" i="2"/>
  <c r="D19" i="2"/>
  <c r="E18" i="2"/>
  <c r="D18" i="2"/>
  <c r="E17" i="2"/>
  <c r="D17" i="2"/>
  <c r="E16" i="2"/>
  <c r="D16" i="2"/>
  <c r="B4" i="2"/>
</calcChain>
</file>

<file path=xl/sharedStrings.xml><?xml version="1.0" encoding="utf-8"?>
<sst xmlns="http://schemas.openxmlformats.org/spreadsheetml/2006/main" count="45" uniqueCount="35">
  <si>
    <t>Input Area</t>
  </si>
  <si>
    <t>Pmts. Per Year</t>
  </si>
  <si>
    <t>Loan #</t>
  </si>
  <si>
    <t>Amount Financed</t>
  </si>
  <si>
    <t>Interest Rate</t>
  </si>
  <si>
    <t>Years</t>
  </si>
  <si>
    <t># PMT Periods</t>
  </si>
  <si>
    <t>% Financed</t>
  </si>
  <si>
    <t>Date Financed</t>
  </si>
  <si>
    <t>Payoff Year</t>
  </si>
  <si>
    <t>Today's Date</t>
  </si>
  <si>
    <t>Traveler's Recreational Vehicles</t>
  </si>
  <si>
    <t>Summary Statistics</t>
  </si>
  <si>
    <t>Statistics</t>
  </si>
  <si>
    <t>Down Payment</t>
  </si>
  <si>
    <t>Total</t>
  </si>
  <si>
    <t>Average</t>
  </si>
  <si>
    <t>Median</t>
  </si>
  <si>
    <t>Lowest</t>
  </si>
  <si>
    <t>Highest</t>
  </si>
  <si>
    <t># of Loans</t>
  </si>
  <si>
    <t>RV Cost</t>
  </si>
  <si>
    <t>Rate Per Period</t>
  </si>
  <si>
    <t>Month: March 2020</t>
  </si>
  <si>
    <t>Agent: Jon Rollins</t>
  </si>
  <si>
    <t>Rate</t>
  </si>
  <si>
    <t>Today's Date:</t>
  </si>
  <si>
    <t># Pmts Per Year:</t>
  </si>
  <si>
    <t>PMI Rate:</t>
  </si>
  <si>
    <t>Down Pmt Rate:</t>
  </si>
  <si>
    <t>% Down</t>
  </si>
  <si>
    <t>APR</t>
  </si>
  <si>
    <t>Monthly Payment</t>
  </si>
  <si>
    <t>Monthly PMI</t>
  </si>
  <si>
    <t>Sale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</si>
</sst>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_(&quot;$&quot;* #,##0_);_(&quot;$&quot;* \(#,##0\);_(&quot;$&quot;* &quot;-&quot;??_);_(@_)"/>
    <numFmt numFmtId="166" formatCode="_(* #,##0_);_(* \(#,##0\);_(* &quot;-&quot;??_);_(@_)"/>
    <numFmt numFmtId="167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14" fontId="0" fillId="0" borderId="0" xfId="0" applyNumberFormat="1" applyAlignment="1" applyProtection="1">
      <alignment vertical="center"/>
    </xf>
    <xf numFmtId="0" fontId="0" fillId="0" borderId="0" xfId="0" applyNumberFormat="1"/>
    <xf numFmtId="0" fontId="0" fillId="0" borderId="0" xfId="0" applyNumberFormat="1" applyAlignment="1" applyProtection="1">
      <alignment vertical="center"/>
    </xf>
    <xf numFmtId="164" fontId="0" fillId="0" borderId="0" xfId="3" applyNumberFormat="1" applyFont="1"/>
    <xf numFmtId="0" fontId="3" fillId="2" borderId="0" xfId="0" applyFont="1" applyFill="1" applyBorder="1" applyAlignme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5" fontId="0" fillId="3" borderId="0" xfId="0" applyNumberFormat="1" applyFill="1"/>
    <xf numFmtId="166" fontId="0" fillId="3" borderId="0" xfId="1" applyNumberFormat="1" applyFont="1" applyFill="1"/>
    <xf numFmtId="0" fontId="2" fillId="0" borderId="0" xfId="0" applyFont="1"/>
    <xf numFmtId="0" fontId="5" fillId="2" borderId="0" xfId="0" applyFont="1" applyFill="1"/>
    <xf numFmtId="0" fontId="6" fillId="2" borderId="0" xfId="0" applyFont="1" applyFill="1"/>
    <xf numFmtId="0" fontId="3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44" fontId="0" fillId="0" borderId="0" xfId="2" applyFont="1"/>
    <xf numFmtId="44" fontId="0" fillId="0" borderId="0" xfId="2" applyFont="1" applyAlignment="1" applyProtection="1">
      <alignment vertical="center"/>
    </xf>
    <xf numFmtId="0" fontId="0" fillId="0" borderId="0" xfId="0" applyAlignment="1">
      <alignment horizontal="center"/>
    </xf>
    <xf numFmtId="17" fontId="9" fillId="0" borderId="0" xfId="0" applyNumberFormat="1" applyFont="1" applyAlignment="1">
      <alignment horizontal="left"/>
    </xf>
    <xf numFmtId="17" fontId="4" fillId="0" borderId="0" xfId="0" applyNumberFormat="1" applyFont="1" applyAlignment="1">
      <alignment horizontal="left"/>
    </xf>
    <xf numFmtId="0" fontId="0" fillId="3" borderId="0" xfId="0" applyNumberFormat="1" applyFill="1" applyAlignment="1" applyProtection="1">
      <alignment vertical="center"/>
    </xf>
    <xf numFmtId="164" fontId="0" fillId="3" borderId="0" xfId="3" applyNumberFormat="1" applyFont="1" applyFill="1"/>
    <xf numFmtId="0" fontId="11" fillId="0" borderId="0" xfId="0" applyFont="1"/>
    <xf numFmtId="14" fontId="0" fillId="0" borderId="0" xfId="0" applyNumberFormat="1"/>
    <xf numFmtId="164" fontId="0" fillId="0" borderId="0" xfId="0" applyNumberFormat="1"/>
    <xf numFmtId="10" fontId="0" fillId="0" borderId="0" xfId="0" applyNumberFormat="1"/>
    <xf numFmtId="167" fontId="0" fillId="0" borderId="0" xfId="0" applyNumberFormat="1"/>
    <xf numFmtId="165" fontId="0" fillId="0" borderId="0" xfId="2" applyNumberFormat="1" applyFont="1" applyFill="1"/>
    <xf numFmtId="0" fontId="10" fillId="0" borderId="0" xfId="0" applyFont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167" fontId="0" fillId="3" borderId="0" xfId="3" applyNumberFormat="1" applyFont="1" applyFill="1"/>
    <xf numFmtId="44" fontId="0" fillId="3" borderId="0" xfId="2" applyFont="1" applyFill="1"/>
    <xf numFmtId="0" fontId="0" fillId="3" borderId="0" xfId="0" applyFill="1"/>
    <xf numFmtId="44" fontId="0" fillId="3" borderId="0" xfId="0" applyNumberFormat="1" applyFill="1" applyAlignment="1" applyProtection="1">
      <alignment vertical="center"/>
    </xf>
    <xf numFmtId="17" fontId="4" fillId="0" borderId="0" xfId="0" applyNumberFormat="1" applyFont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3"/>
  <sheetViews>
    <sheetView tabSelected="1" workbookViewId="0"/>
  </sheetViews>
  <sheetFormatPr defaultRowHeight="15" x14ac:dyDescent="0.25"/>
  <cols>
    <col min="1" max="1" width="13.85546875" customWidth="1"/>
    <col min="2" max="2" width="15.140625" customWidth="1"/>
    <col min="3" max="3" width="14.42578125" customWidth="1"/>
    <col min="4" max="4" width="15.140625" customWidth="1"/>
    <col min="5" max="6" width="13.85546875" customWidth="1"/>
    <col min="7" max="7" width="16.7109375" customWidth="1"/>
    <col min="8" max="8" width="12.42578125" customWidth="1"/>
    <col min="9" max="9" width="11.85546875" customWidth="1"/>
    <col min="10" max="10" width="14" customWidth="1"/>
    <col min="11" max="11" width="13.140625" customWidth="1"/>
    <col min="12" max="12" width="14.140625" style="2" bestFit="1" customWidth="1"/>
    <col min="13" max="13" width="11.7109375" bestFit="1" customWidth="1"/>
    <col min="14" max="14" width="13.28515625" bestFit="1" customWidth="1"/>
    <col min="16" max="16" width="12.28515625" bestFit="1" customWidth="1"/>
    <col min="17" max="17" width="12" bestFit="1" customWidth="1"/>
  </cols>
  <sheetData>
    <row r="1" spans="1:12" ht="31.5" x14ac:dyDescent="0.5">
      <c r="A1" s="18" t="s">
        <v>11</v>
      </c>
    </row>
    <row r="2" spans="1:12" ht="15.75" x14ac:dyDescent="0.25">
      <c r="A2" s="40" t="s">
        <v>23</v>
      </c>
      <c r="B2" s="40"/>
      <c r="C2" s="40"/>
    </row>
    <row r="3" spans="1:12" ht="21" x14ac:dyDescent="0.35">
      <c r="A3" s="23" t="s">
        <v>24</v>
      </c>
      <c r="B3" s="22"/>
      <c r="C3" s="22"/>
    </row>
    <row r="5" spans="1:12" ht="15.75" x14ac:dyDescent="0.25">
      <c r="A5" s="13" t="s">
        <v>0</v>
      </c>
      <c r="B5" s="12"/>
    </row>
    <row r="6" spans="1:12" x14ac:dyDescent="0.25">
      <c r="A6" s="11" t="s">
        <v>10</v>
      </c>
    </row>
    <row r="7" spans="1:12" x14ac:dyDescent="0.25">
      <c r="A7" s="11" t="s">
        <v>1</v>
      </c>
      <c r="B7">
        <v>12</v>
      </c>
    </row>
    <row r="9" spans="1:12" s="17" customFormat="1" ht="37.5" x14ac:dyDescent="0.3">
      <c r="A9" s="15" t="s">
        <v>2</v>
      </c>
      <c r="B9" s="15" t="s">
        <v>34</v>
      </c>
      <c r="C9" s="14" t="s">
        <v>14</v>
      </c>
      <c r="D9" s="14" t="s">
        <v>3</v>
      </c>
      <c r="E9" s="14" t="s">
        <v>4</v>
      </c>
      <c r="F9" s="14" t="s">
        <v>22</v>
      </c>
      <c r="G9" s="16" t="s">
        <v>5</v>
      </c>
      <c r="H9" s="14" t="s">
        <v>6</v>
      </c>
      <c r="I9" s="14" t="s">
        <v>7</v>
      </c>
      <c r="J9" s="14" t="s">
        <v>8</v>
      </c>
      <c r="K9" s="14" t="s">
        <v>9</v>
      </c>
    </row>
    <row r="10" spans="1:12" x14ac:dyDescent="0.25">
      <c r="A10">
        <v>10011</v>
      </c>
      <c r="B10" s="19">
        <v>25626</v>
      </c>
      <c r="C10" s="20">
        <v>5000</v>
      </c>
      <c r="D10" s="39">
        <f>B10-C10</f>
        <v>20626</v>
      </c>
      <c r="E10" s="4">
        <v>3.6249999999999998E-2</v>
      </c>
      <c r="F10" s="25">
        <f>E10/$B$7</f>
        <v>3.0208333333333333E-3</v>
      </c>
      <c r="G10" s="3">
        <v>2</v>
      </c>
      <c r="H10" s="24">
        <f>G10*B$7</f>
        <v>24</v>
      </c>
      <c r="I10" s="24"/>
      <c r="J10" s="1">
        <v>43892</v>
      </c>
      <c r="K10" s="3"/>
      <c r="L10"/>
    </row>
    <row r="11" spans="1:12" x14ac:dyDescent="0.25">
      <c r="A11">
        <v>10012</v>
      </c>
      <c r="B11" s="19">
        <v>92727</v>
      </c>
      <c r="C11" s="20">
        <v>12000</v>
      </c>
      <c r="D11" s="39">
        <f t="shared" ref="D11:D18" si="0">B11-C11</f>
        <v>80727</v>
      </c>
      <c r="E11" s="4">
        <v>6.5000000000000002E-2</v>
      </c>
      <c r="F11" s="25">
        <f t="shared" ref="F11:F18" si="1">E11/$B$7</f>
        <v>5.4166666666666669E-3</v>
      </c>
      <c r="G11" s="3">
        <v>7</v>
      </c>
      <c r="H11" s="24">
        <f t="shared" ref="H11:H18" si="2">G11*B$7</f>
        <v>84</v>
      </c>
      <c r="I11" s="24"/>
      <c r="J11" s="1">
        <v>43893</v>
      </c>
      <c r="K11" s="3"/>
      <c r="L11"/>
    </row>
    <row r="12" spans="1:12" x14ac:dyDescent="0.25">
      <c r="A12">
        <v>10013</v>
      </c>
      <c r="B12" s="19">
        <v>45569</v>
      </c>
      <c r="C12" s="20">
        <v>9000</v>
      </c>
      <c r="D12" s="39">
        <f t="shared" si="0"/>
        <v>36569</v>
      </c>
      <c r="E12" s="4">
        <v>3.5499999999999997E-2</v>
      </c>
      <c r="F12" s="25">
        <f t="shared" si="1"/>
        <v>2.9583333333333332E-3</v>
      </c>
      <c r="G12" s="3">
        <v>3</v>
      </c>
      <c r="H12" s="24">
        <f t="shared" si="2"/>
        <v>36</v>
      </c>
      <c r="I12" s="24"/>
      <c r="J12" s="1">
        <v>43895</v>
      </c>
      <c r="K12" s="3"/>
      <c r="L12"/>
    </row>
    <row r="13" spans="1:12" x14ac:dyDescent="0.25">
      <c r="A13">
        <v>10014</v>
      </c>
      <c r="B13" s="19">
        <v>59717</v>
      </c>
      <c r="C13" s="20">
        <v>12000</v>
      </c>
      <c r="D13" s="39">
        <f t="shared" si="0"/>
        <v>47717</v>
      </c>
      <c r="E13" s="4">
        <v>2.5000000000000001E-2</v>
      </c>
      <c r="F13" s="25">
        <f t="shared" si="1"/>
        <v>2.0833333333333333E-3</v>
      </c>
      <c r="G13" s="3">
        <v>4</v>
      </c>
      <c r="H13" s="24">
        <f t="shared" si="2"/>
        <v>48</v>
      </c>
      <c r="I13" s="24"/>
      <c r="J13" s="1">
        <v>43900</v>
      </c>
      <c r="K13" s="3"/>
      <c r="L13"/>
    </row>
    <row r="14" spans="1:12" x14ac:dyDescent="0.25">
      <c r="A14">
        <v>10015</v>
      </c>
      <c r="B14" s="19">
        <v>29898</v>
      </c>
      <c r="C14" s="20">
        <v>4500</v>
      </c>
      <c r="D14" s="39">
        <f t="shared" si="0"/>
        <v>25398</v>
      </c>
      <c r="E14" s="4">
        <v>3.2500000000000001E-2</v>
      </c>
      <c r="F14" s="25">
        <f t="shared" si="1"/>
        <v>2.7083333333333334E-3</v>
      </c>
      <c r="G14" s="3">
        <v>2</v>
      </c>
      <c r="H14" s="24">
        <f t="shared" si="2"/>
        <v>24</v>
      </c>
      <c r="I14" s="24"/>
      <c r="J14" s="1">
        <v>43902</v>
      </c>
      <c r="K14" s="3"/>
      <c r="L14"/>
    </row>
    <row r="15" spans="1:12" x14ac:dyDescent="0.25">
      <c r="A15">
        <v>10016</v>
      </c>
      <c r="B15" s="19">
        <v>47605</v>
      </c>
      <c r="C15" s="20">
        <v>6500</v>
      </c>
      <c r="D15" s="39">
        <f t="shared" si="0"/>
        <v>41105</v>
      </c>
      <c r="E15" s="4">
        <v>7.0000000000000007E-2</v>
      </c>
      <c r="F15" s="25">
        <f t="shared" si="1"/>
        <v>5.8333333333333336E-3</v>
      </c>
      <c r="G15" s="3">
        <v>4</v>
      </c>
      <c r="H15" s="24">
        <f t="shared" si="2"/>
        <v>48</v>
      </c>
      <c r="I15" s="24"/>
      <c r="J15" s="1">
        <v>43905</v>
      </c>
      <c r="K15" s="3"/>
      <c r="L15"/>
    </row>
    <row r="16" spans="1:12" x14ac:dyDescent="0.25">
      <c r="A16">
        <v>10017</v>
      </c>
      <c r="B16" s="19">
        <v>23546</v>
      </c>
      <c r="C16" s="20">
        <v>5550</v>
      </c>
      <c r="D16" s="39">
        <f t="shared" si="0"/>
        <v>17996</v>
      </c>
      <c r="E16" s="4">
        <v>3.9399999999999998E-2</v>
      </c>
      <c r="F16" s="25">
        <f t="shared" si="1"/>
        <v>3.283333333333333E-3</v>
      </c>
      <c r="G16" s="3">
        <v>7</v>
      </c>
      <c r="H16" s="24">
        <f t="shared" si="2"/>
        <v>84</v>
      </c>
      <c r="I16" s="24"/>
      <c r="J16" s="1">
        <v>43910</v>
      </c>
      <c r="K16" s="3"/>
      <c r="L16"/>
    </row>
    <row r="17" spans="1:12" x14ac:dyDescent="0.25">
      <c r="A17">
        <v>10018</v>
      </c>
      <c r="B17" s="19">
        <v>319480</v>
      </c>
      <c r="C17" s="20">
        <v>50000</v>
      </c>
      <c r="D17" s="39">
        <f t="shared" si="0"/>
        <v>269480</v>
      </c>
      <c r="E17" s="4">
        <v>0.06</v>
      </c>
      <c r="F17" s="25">
        <f t="shared" si="1"/>
        <v>5.0000000000000001E-3</v>
      </c>
      <c r="G17" s="3">
        <v>15</v>
      </c>
      <c r="H17" s="24">
        <f t="shared" si="2"/>
        <v>180</v>
      </c>
      <c r="I17" s="24"/>
      <c r="J17" s="1">
        <v>43912</v>
      </c>
      <c r="K17" s="3"/>
      <c r="L17"/>
    </row>
    <row r="18" spans="1:12" x14ac:dyDescent="0.25">
      <c r="A18">
        <v>10019</v>
      </c>
      <c r="B18" s="19">
        <v>125363</v>
      </c>
      <c r="C18" s="20">
        <v>17000</v>
      </c>
      <c r="D18" s="39">
        <f t="shared" si="0"/>
        <v>108363</v>
      </c>
      <c r="E18" s="4">
        <v>2.5000000000000001E-2</v>
      </c>
      <c r="F18" s="25">
        <f t="shared" si="1"/>
        <v>2.0833333333333333E-3</v>
      </c>
      <c r="G18" s="3">
        <v>10</v>
      </c>
      <c r="H18" s="24">
        <f t="shared" si="2"/>
        <v>120</v>
      </c>
      <c r="I18" s="24"/>
      <c r="J18" s="1">
        <v>43919</v>
      </c>
      <c r="K18" s="3"/>
      <c r="L18"/>
    </row>
    <row r="19" spans="1:12" x14ac:dyDescent="0.25">
      <c r="E19" s="4"/>
      <c r="F19" s="4"/>
      <c r="L19" s="3"/>
    </row>
    <row r="20" spans="1:12" ht="18.75" x14ac:dyDescent="0.3">
      <c r="A20" s="5" t="s">
        <v>12</v>
      </c>
      <c r="B20" s="5"/>
      <c r="C20" s="5"/>
      <c r="D20" s="5"/>
      <c r="L20" s="3"/>
    </row>
    <row r="21" spans="1:12" ht="37.5" x14ac:dyDescent="0.3">
      <c r="A21" s="6" t="s">
        <v>13</v>
      </c>
      <c r="B21" s="7" t="s">
        <v>21</v>
      </c>
      <c r="C21" s="7" t="s">
        <v>14</v>
      </c>
      <c r="D21" s="8" t="s">
        <v>3</v>
      </c>
      <c r="L21" s="3"/>
    </row>
    <row r="22" spans="1:12" x14ac:dyDescent="0.25">
      <c r="A22" t="s">
        <v>15</v>
      </c>
      <c r="B22" s="9"/>
      <c r="C22" s="9"/>
      <c r="D22" s="9"/>
      <c r="L22" s="3"/>
    </row>
    <row r="23" spans="1:12" x14ac:dyDescent="0.25">
      <c r="A23" t="s">
        <v>16</v>
      </c>
      <c r="B23" s="9"/>
      <c r="C23" s="9"/>
      <c r="D23" s="9"/>
      <c r="L23" s="3"/>
    </row>
    <row r="24" spans="1:12" x14ac:dyDescent="0.25">
      <c r="A24" t="s">
        <v>17</v>
      </c>
      <c r="B24" s="9"/>
      <c r="C24" s="9"/>
      <c r="D24" s="9"/>
      <c r="L24" s="3"/>
    </row>
    <row r="25" spans="1:12" x14ac:dyDescent="0.25">
      <c r="A25" t="s">
        <v>18</v>
      </c>
      <c r="B25" s="9"/>
      <c r="C25" s="9"/>
      <c r="D25" s="9"/>
      <c r="L25" s="3"/>
    </row>
    <row r="26" spans="1:12" x14ac:dyDescent="0.25">
      <c r="A26" t="s">
        <v>19</v>
      </c>
      <c r="B26" s="9"/>
      <c r="C26" s="9"/>
      <c r="D26" s="9"/>
      <c r="L26" s="3"/>
    </row>
    <row r="27" spans="1:12" x14ac:dyDescent="0.25">
      <c r="A27" t="s">
        <v>20</v>
      </c>
      <c r="B27" s="10"/>
      <c r="C27" s="9"/>
      <c r="D27" s="9"/>
      <c r="L27" s="3"/>
    </row>
    <row r="28" spans="1:12" x14ac:dyDescent="0.25">
      <c r="L28" s="3"/>
    </row>
    <row r="29" spans="1:12" x14ac:dyDescent="0.25">
      <c r="L29" s="3"/>
    </row>
    <row r="30" spans="1:12" x14ac:dyDescent="0.25">
      <c r="L30" s="3"/>
    </row>
    <row r="31" spans="1:12" x14ac:dyDescent="0.25">
      <c r="L31" s="3"/>
    </row>
    <row r="32" spans="1:12" x14ac:dyDescent="0.25">
      <c r="L32" s="3"/>
    </row>
    <row r="33" spans="2:12" x14ac:dyDescent="0.25">
      <c r="B33" s="1"/>
      <c r="L33" s="3"/>
    </row>
    <row r="34" spans="2:12" x14ac:dyDescent="0.25">
      <c r="L34" s="3"/>
    </row>
    <row r="35" spans="2:12" x14ac:dyDescent="0.25">
      <c r="L35" s="3"/>
    </row>
    <row r="36" spans="2:12" x14ac:dyDescent="0.25">
      <c r="L36" s="3"/>
    </row>
    <row r="37" spans="2:12" x14ac:dyDescent="0.25">
      <c r="L37" s="3"/>
    </row>
    <row r="38" spans="2:12" x14ac:dyDescent="0.25">
      <c r="L38" s="3"/>
    </row>
    <row r="39" spans="2:12" x14ac:dyDescent="0.25">
      <c r="L39" s="3"/>
    </row>
    <row r="40" spans="2:12" x14ac:dyDescent="0.25">
      <c r="L40" s="3"/>
    </row>
    <row r="41" spans="2:12" x14ac:dyDescent="0.25">
      <c r="L41" s="3"/>
    </row>
    <row r="42" spans="2:12" x14ac:dyDescent="0.25">
      <c r="B42" s="1"/>
      <c r="L42" s="3"/>
    </row>
    <row r="43" spans="2:12" x14ac:dyDescent="0.25">
      <c r="L43" s="3"/>
    </row>
    <row r="44" spans="2:12" x14ac:dyDescent="0.25">
      <c r="L44" s="3"/>
    </row>
    <row r="45" spans="2:12" x14ac:dyDescent="0.25">
      <c r="L45" s="3"/>
    </row>
    <row r="46" spans="2:12" x14ac:dyDescent="0.25">
      <c r="L46" s="3"/>
    </row>
    <row r="47" spans="2:12" x14ac:dyDescent="0.25">
      <c r="L47" s="3"/>
    </row>
    <row r="48" spans="2:12" x14ac:dyDescent="0.25">
      <c r="L48" s="3"/>
    </row>
    <row r="49" spans="2:12" x14ac:dyDescent="0.25">
      <c r="L49" s="3"/>
    </row>
    <row r="50" spans="2:12" x14ac:dyDescent="0.25">
      <c r="L50" s="3"/>
    </row>
    <row r="51" spans="2:12" x14ac:dyDescent="0.25">
      <c r="L51" s="3"/>
    </row>
    <row r="52" spans="2:12" x14ac:dyDescent="0.25">
      <c r="L52" s="3"/>
    </row>
    <row r="53" spans="2:12" x14ac:dyDescent="0.25">
      <c r="B53" s="1"/>
      <c r="L53" s="3"/>
    </row>
    <row r="54" spans="2:12" x14ac:dyDescent="0.25">
      <c r="B54" s="1"/>
      <c r="L54" s="3"/>
    </row>
    <row r="55" spans="2:12" x14ac:dyDescent="0.25">
      <c r="L55" s="3"/>
    </row>
    <row r="56" spans="2:12" x14ac:dyDescent="0.25">
      <c r="L56" s="3"/>
    </row>
    <row r="57" spans="2:12" x14ac:dyDescent="0.25">
      <c r="B57" s="1"/>
      <c r="L57" s="3"/>
    </row>
    <row r="58" spans="2:12" x14ac:dyDescent="0.25">
      <c r="B58" s="1"/>
      <c r="L58" s="3"/>
    </row>
    <row r="59" spans="2:12" x14ac:dyDescent="0.25">
      <c r="L59" s="3"/>
    </row>
    <row r="60" spans="2:12" x14ac:dyDescent="0.25">
      <c r="L60" s="3"/>
    </row>
    <row r="61" spans="2:12" x14ac:dyDescent="0.25">
      <c r="L61" s="3"/>
    </row>
    <row r="62" spans="2:12" x14ac:dyDescent="0.25">
      <c r="L62" s="3"/>
    </row>
    <row r="63" spans="2:12" x14ac:dyDescent="0.25">
      <c r="L63" s="3"/>
    </row>
    <row r="64" spans="2:12" x14ac:dyDescent="0.25">
      <c r="L64" s="3"/>
    </row>
    <row r="65" spans="2:12" x14ac:dyDescent="0.25">
      <c r="L65" s="3"/>
    </row>
    <row r="66" spans="2:12" x14ac:dyDescent="0.25">
      <c r="B66" s="1"/>
      <c r="L66" s="3"/>
    </row>
    <row r="67" spans="2:12" x14ac:dyDescent="0.25">
      <c r="L67" s="3"/>
    </row>
    <row r="68" spans="2:12" x14ac:dyDescent="0.25">
      <c r="L68" s="3"/>
    </row>
    <row r="69" spans="2:12" x14ac:dyDescent="0.25">
      <c r="L69" s="3"/>
    </row>
    <row r="70" spans="2:12" x14ac:dyDescent="0.25">
      <c r="L70" s="3"/>
    </row>
    <row r="71" spans="2:12" x14ac:dyDescent="0.25">
      <c r="L71" s="3"/>
    </row>
    <row r="72" spans="2:12" x14ac:dyDescent="0.25">
      <c r="B72" s="1"/>
      <c r="L72" s="3"/>
    </row>
    <row r="73" spans="2:12" x14ac:dyDescent="0.25">
      <c r="L73" s="3"/>
    </row>
    <row r="74" spans="2:12" x14ac:dyDescent="0.25">
      <c r="L74" s="3"/>
    </row>
    <row r="75" spans="2:12" x14ac:dyDescent="0.25">
      <c r="L75" s="3"/>
    </row>
    <row r="76" spans="2:12" x14ac:dyDescent="0.25">
      <c r="B76" s="1"/>
      <c r="L76" s="3"/>
    </row>
    <row r="77" spans="2:12" x14ac:dyDescent="0.25">
      <c r="L77" s="3"/>
    </row>
    <row r="78" spans="2:12" x14ac:dyDescent="0.25">
      <c r="L78" s="3"/>
    </row>
    <row r="79" spans="2:12" x14ac:dyDescent="0.25">
      <c r="L79" s="3"/>
    </row>
    <row r="80" spans="2:12" x14ac:dyDescent="0.25">
      <c r="L80" s="3"/>
    </row>
    <row r="81" spans="2:12" x14ac:dyDescent="0.25">
      <c r="L81" s="3"/>
    </row>
    <row r="82" spans="2:12" x14ac:dyDescent="0.25">
      <c r="L82" s="3"/>
    </row>
    <row r="83" spans="2:12" x14ac:dyDescent="0.25">
      <c r="B83" s="1"/>
      <c r="L83" s="3"/>
    </row>
    <row r="84" spans="2:12" x14ac:dyDescent="0.25">
      <c r="L84" s="3"/>
    </row>
    <row r="85" spans="2:12" x14ac:dyDescent="0.25">
      <c r="L85" s="3"/>
    </row>
    <row r="86" spans="2:12" x14ac:dyDescent="0.25">
      <c r="L86" s="3"/>
    </row>
    <row r="87" spans="2:12" x14ac:dyDescent="0.25">
      <c r="L87" s="3"/>
    </row>
    <row r="88" spans="2:12" x14ac:dyDescent="0.25">
      <c r="L88" s="3"/>
    </row>
    <row r="89" spans="2:12" x14ac:dyDescent="0.25">
      <c r="L89" s="3"/>
    </row>
    <row r="90" spans="2:12" x14ac:dyDescent="0.25">
      <c r="L90" s="3"/>
    </row>
    <row r="91" spans="2:12" x14ac:dyDescent="0.25">
      <c r="L91" s="3"/>
    </row>
    <row r="92" spans="2:12" x14ac:dyDescent="0.25">
      <c r="L92" s="3"/>
    </row>
    <row r="93" spans="2:12" x14ac:dyDescent="0.25">
      <c r="B93" s="1"/>
      <c r="L93" s="3"/>
    </row>
    <row r="94" spans="2:12" x14ac:dyDescent="0.25">
      <c r="L94" s="3"/>
    </row>
    <row r="95" spans="2:12" x14ac:dyDescent="0.25">
      <c r="L95" s="3"/>
    </row>
    <row r="96" spans="2:12" x14ac:dyDescent="0.25">
      <c r="L96" s="3"/>
    </row>
    <row r="97" spans="2:12" x14ac:dyDescent="0.25">
      <c r="L97" s="3"/>
    </row>
    <row r="98" spans="2:12" x14ac:dyDescent="0.25">
      <c r="L98" s="3"/>
    </row>
    <row r="99" spans="2:12" x14ac:dyDescent="0.25">
      <c r="B99" s="1"/>
      <c r="L99" s="3"/>
    </row>
    <row r="100" spans="2:12" x14ac:dyDescent="0.25">
      <c r="L100" s="3"/>
    </row>
    <row r="101" spans="2:12" x14ac:dyDescent="0.25">
      <c r="L101" s="3"/>
    </row>
    <row r="102" spans="2:12" x14ac:dyDescent="0.25">
      <c r="L102" s="3"/>
    </row>
    <row r="103" spans="2:12" x14ac:dyDescent="0.25">
      <c r="L103" s="3"/>
    </row>
    <row r="104" spans="2:12" x14ac:dyDescent="0.25">
      <c r="B104" s="1"/>
      <c r="L104" s="3"/>
    </row>
    <row r="105" spans="2:12" x14ac:dyDescent="0.25">
      <c r="L105" s="3"/>
    </row>
    <row r="106" spans="2:12" x14ac:dyDescent="0.25">
      <c r="L106" s="3"/>
    </row>
    <row r="107" spans="2:12" x14ac:dyDescent="0.25">
      <c r="B107" s="1"/>
      <c r="L107" s="3"/>
    </row>
    <row r="108" spans="2:12" x14ac:dyDescent="0.25">
      <c r="B108" s="1"/>
      <c r="L108" s="3"/>
    </row>
    <row r="109" spans="2:12" x14ac:dyDescent="0.25">
      <c r="B109" s="1"/>
      <c r="L109" s="3"/>
    </row>
    <row r="110" spans="2:12" x14ac:dyDescent="0.25">
      <c r="B110" s="1"/>
      <c r="L110" s="3"/>
    </row>
    <row r="111" spans="2:12" x14ac:dyDescent="0.25">
      <c r="B111" s="1"/>
      <c r="L111" s="3"/>
    </row>
    <row r="112" spans="2:12" x14ac:dyDescent="0.25">
      <c r="B112" s="1"/>
      <c r="L112" s="3"/>
    </row>
    <row r="113" spans="2:12" x14ac:dyDescent="0.25">
      <c r="B113" s="1"/>
      <c r="L113" s="3"/>
    </row>
    <row r="114" spans="2:12" x14ac:dyDescent="0.25">
      <c r="B114" s="1"/>
      <c r="L114" s="3"/>
    </row>
    <row r="115" spans="2:12" x14ac:dyDescent="0.25">
      <c r="B115" s="1"/>
      <c r="L115" s="3"/>
    </row>
    <row r="116" spans="2:12" x14ac:dyDescent="0.25">
      <c r="B116" s="1"/>
      <c r="L116" s="3"/>
    </row>
    <row r="117" spans="2:12" x14ac:dyDescent="0.25">
      <c r="L117" s="3"/>
    </row>
    <row r="118" spans="2:12" x14ac:dyDescent="0.25">
      <c r="L118" s="3"/>
    </row>
    <row r="119" spans="2:12" x14ac:dyDescent="0.25">
      <c r="L119" s="3"/>
    </row>
    <row r="120" spans="2:12" x14ac:dyDescent="0.25">
      <c r="L120" s="3"/>
    </row>
    <row r="121" spans="2:12" x14ac:dyDescent="0.25">
      <c r="L121" s="3"/>
    </row>
    <row r="122" spans="2:12" x14ac:dyDescent="0.25">
      <c r="L122" s="3"/>
    </row>
    <row r="123" spans="2:12" x14ac:dyDescent="0.25">
      <c r="L123" s="3"/>
    </row>
    <row r="124" spans="2:12" x14ac:dyDescent="0.25">
      <c r="L124" s="3"/>
    </row>
    <row r="125" spans="2:12" x14ac:dyDescent="0.25">
      <c r="B125" s="1"/>
      <c r="L125" s="3"/>
    </row>
    <row r="126" spans="2:12" x14ac:dyDescent="0.25">
      <c r="L126" s="3"/>
    </row>
    <row r="127" spans="2:12" x14ac:dyDescent="0.25">
      <c r="L127" s="3"/>
    </row>
    <row r="128" spans="2:12" x14ac:dyDescent="0.25">
      <c r="L128" s="3"/>
    </row>
    <row r="129" spans="2:12" x14ac:dyDescent="0.25">
      <c r="L129" s="3"/>
    </row>
    <row r="130" spans="2:12" x14ac:dyDescent="0.25">
      <c r="L130" s="3"/>
    </row>
    <row r="131" spans="2:12" x14ac:dyDescent="0.25">
      <c r="L131" s="3"/>
    </row>
    <row r="132" spans="2:12" x14ac:dyDescent="0.25">
      <c r="L132" s="3"/>
    </row>
    <row r="133" spans="2:12" x14ac:dyDescent="0.25">
      <c r="L133" s="3"/>
    </row>
    <row r="134" spans="2:12" x14ac:dyDescent="0.25">
      <c r="L134" s="3"/>
    </row>
    <row r="135" spans="2:12" x14ac:dyDescent="0.25">
      <c r="B135" s="1"/>
      <c r="L135" s="3"/>
    </row>
    <row r="136" spans="2:12" x14ac:dyDescent="0.25">
      <c r="L136" s="3"/>
    </row>
    <row r="137" spans="2:12" x14ac:dyDescent="0.25">
      <c r="L137" s="3"/>
    </row>
    <row r="138" spans="2:12" x14ac:dyDescent="0.25">
      <c r="L138" s="3"/>
    </row>
    <row r="139" spans="2:12" x14ac:dyDescent="0.25">
      <c r="L139" s="3"/>
    </row>
    <row r="140" spans="2:12" x14ac:dyDescent="0.25">
      <c r="L140" s="3"/>
    </row>
    <row r="141" spans="2:12" x14ac:dyDescent="0.25">
      <c r="L141" s="3"/>
    </row>
    <row r="142" spans="2:12" x14ac:dyDescent="0.25">
      <c r="L142" s="3"/>
    </row>
    <row r="143" spans="2:12" x14ac:dyDescent="0.25">
      <c r="L143" s="3"/>
    </row>
    <row r="144" spans="2:12" x14ac:dyDescent="0.25">
      <c r="L144" s="3"/>
    </row>
    <row r="145" spans="2:12" x14ac:dyDescent="0.25">
      <c r="L145" s="3"/>
    </row>
    <row r="146" spans="2:12" x14ac:dyDescent="0.25">
      <c r="L146" s="3"/>
    </row>
    <row r="147" spans="2:12" x14ac:dyDescent="0.25">
      <c r="L147" s="3"/>
    </row>
    <row r="148" spans="2:12" x14ac:dyDescent="0.25">
      <c r="L148" s="3"/>
    </row>
    <row r="149" spans="2:12" x14ac:dyDescent="0.25">
      <c r="L149" s="3"/>
    </row>
    <row r="150" spans="2:12" x14ac:dyDescent="0.25">
      <c r="L150" s="3"/>
    </row>
    <row r="151" spans="2:12" x14ac:dyDescent="0.25">
      <c r="L151" s="3"/>
    </row>
    <row r="152" spans="2:12" x14ac:dyDescent="0.25">
      <c r="B152" s="1"/>
      <c r="L152" s="3"/>
    </row>
    <row r="153" spans="2:12" x14ac:dyDescent="0.25">
      <c r="B153" s="1"/>
      <c r="L153" s="3"/>
    </row>
    <row r="154" spans="2:12" x14ac:dyDescent="0.25">
      <c r="B154" s="1"/>
      <c r="L154" s="3"/>
    </row>
    <row r="155" spans="2:12" x14ac:dyDescent="0.25">
      <c r="B155" s="1"/>
      <c r="L155" s="3"/>
    </row>
    <row r="156" spans="2:12" x14ac:dyDescent="0.25">
      <c r="L156" s="3"/>
    </row>
    <row r="157" spans="2:12" x14ac:dyDescent="0.25">
      <c r="L157" s="3"/>
    </row>
    <row r="158" spans="2:12" x14ac:dyDescent="0.25">
      <c r="L158" s="3"/>
    </row>
    <row r="159" spans="2:12" x14ac:dyDescent="0.25">
      <c r="L159" s="3"/>
    </row>
    <row r="160" spans="2:12" x14ac:dyDescent="0.25">
      <c r="L160" s="3"/>
    </row>
    <row r="161" spans="2:12" x14ac:dyDescent="0.25">
      <c r="L161" s="3"/>
    </row>
    <row r="162" spans="2:12" x14ac:dyDescent="0.25">
      <c r="L162" s="3"/>
    </row>
    <row r="163" spans="2:12" x14ac:dyDescent="0.25">
      <c r="L163" s="3"/>
    </row>
    <row r="164" spans="2:12" x14ac:dyDescent="0.25">
      <c r="L164" s="3"/>
    </row>
    <row r="165" spans="2:12" x14ac:dyDescent="0.25">
      <c r="L165" s="3"/>
    </row>
    <row r="166" spans="2:12" x14ac:dyDescent="0.25">
      <c r="L166" s="3"/>
    </row>
    <row r="167" spans="2:12" x14ac:dyDescent="0.25">
      <c r="L167" s="3"/>
    </row>
    <row r="168" spans="2:12" x14ac:dyDescent="0.25">
      <c r="L168" s="3"/>
    </row>
    <row r="169" spans="2:12" x14ac:dyDescent="0.25">
      <c r="B169" s="1"/>
      <c r="L169" s="3"/>
    </row>
    <row r="170" spans="2:12" x14ac:dyDescent="0.25">
      <c r="B170" s="1"/>
      <c r="L170" s="3"/>
    </row>
    <row r="171" spans="2:12" x14ac:dyDescent="0.25">
      <c r="L171" s="3"/>
    </row>
    <row r="172" spans="2:12" x14ac:dyDescent="0.25">
      <c r="L172" s="3"/>
    </row>
    <row r="173" spans="2:12" x14ac:dyDescent="0.25">
      <c r="L173" s="3"/>
    </row>
    <row r="174" spans="2:12" x14ac:dyDescent="0.25">
      <c r="L174" s="3"/>
    </row>
    <row r="175" spans="2:12" x14ac:dyDescent="0.25">
      <c r="L175" s="3"/>
    </row>
    <row r="176" spans="2:12" x14ac:dyDescent="0.25">
      <c r="L176" s="3"/>
    </row>
    <row r="177" spans="2:12" x14ac:dyDescent="0.25">
      <c r="L177" s="3"/>
    </row>
    <row r="178" spans="2:12" x14ac:dyDescent="0.25">
      <c r="L178" s="3"/>
    </row>
    <row r="179" spans="2:12" x14ac:dyDescent="0.25">
      <c r="L179" s="3"/>
    </row>
    <row r="180" spans="2:12" x14ac:dyDescent="0.25">
      <c r="L180" s="3"/>
    </row>
    <row r="181" spans="2:12" x14ac:dyDescent="0.25">
      <c r="L181" s="3"/>
    </row>
    <row r="182" spans="2:12" x14ac:dyDescent="0.25">
      <c r="L182" s="3"/>
    </row>
    <row r="183" spans="2:12" x14ac:dyDescent="0.25">
      <c r="L183" s="3"/>
    </row>
    <row r="184" spans="2:12" x14ac:dyDescent="0.25">
      <c r="B184" s="1"/>
      <c r="L184" s="3"/>
    </row>
    <row r="185" spans="2:12" x14ac:dyDescent="0.25">
      <c r="L185" s="3"/>
    </row>
    <row r="186" spans="2:12" x14ac:dyDescent="0.25">
      <c r="L186" s="3"/>
    </row>
    <row r="187" spans="2:12" x14ac:dyDescent="0.25">
      <c r="L187" s="3"/>
    </row>
    <row r="188" spans="2:12" x14ac:dyDescent="0.25">
      <c r="L188" s="3"/>
    </row>
    <row r="189" spans="2:12" x14ac:dyDescent="0.25">
      <c r="L189" s="3"/>
    </row>
    <row r="190" spans="2:12" x14ac:dyDescent="0.25">
      <c r="L190" s="3"/>
    </row>
    <row r="191" spans="2:12" x14ac:dyDescent="0.25">
      <c r="L191" s="3"/>
    </row>
    <row r="192" spans="2:12" x14ac:dyDescent="0.25">
      <c r="B192" s="1"/>
      <c r="L192" s="3"/>
    </row>
    <row r="193" spans="2:12" x14ac:dyDescent="0.25">
      <c r="L193" s="3"/>
    </row>
    <row r="194" spans="2:12" x14ac:dyDescent="0.25">
      <c r="L194" s="3"/>
    </row>
    <row r="195" spans="2:12" x14ac:dyDescent="0.25">
      <c r="L195" s="3"/>
    </row>
    <row r="196" spans="2:12" x14ac:dyDescent="0.25">
      <c r="L196" s="3"/>
    </row>
    <row r="197" spans="2:12" x14ac:dyDescent="0.25">
      <c r="L197" s="3"/>
    </row>
    <row r="198" spans="2:12" x14ac:dyDescent="0.25">
      <c r="L198" s="3"/>
    </row>
    <row r="199" spans="2:12" x14ac:dyDescent="0.25">
      <c r="L199" s="3"/>
    </row>
    <row r="200" spans="2:12" x14ac:dyDescent="0.25">
      <c r="L200" s="3"/>
    </row>
    <row r="201" spans="2:12" x14ac:dyDescent="0.25">
      <c r="L201" s="3"/>
    </row>
    <row r="202" spans="2:12" x14ac:dyDescent="0.25">
      <c r="L202" s="3"/>
    </row>
    <row r="203" spans="2:12" x14ac:dyDescent="0.25">
      <c r="B203" s="1"/>
      <c r="L203" s="3"/>
    </row>
    <row r="204" spans="2:12" x14ac:dyDescent="0.25">
      <c r="L204" s="3"/>
    </row>
    <row r="205" spans="2:12" x14ac:dyDescent="0.25">
      <c r="L205" s="3"/>
    </row>
    <row r="206" spans="2:12" x14ac:dyDescent="0.25">
      <c r="L206" s="3"/>
    </row>
    <row r="207" spans="2:12" x14ac:dyDescent="0.25">
      <c r="L207" s="3"/>
    </row>
    <row r="208" spans="2:12" x14ac:dyDescent="0.25">
      <c r="L208" s="3"/>
    </row>
    <row r="209" spans="2:12" x14ac:dyDescent="0.25">
      <c r="L209" s="3"/>
    </row>
    <row r="210" spans="2:12" x14ac:dyDescent="0.25">
      <c r="L210" s="3"/>
    </row>
    <row r="211" spans="2:12" x14ac:dyDescent="0.25">
      <c r="L211" s="3"/>
    </row>
    <row r="212" spans="2:12" x14ac:dyDescent="0.25">
      <c r="L212" s="3"/>
    </row>
    <row r="213" spans="2:12" x14ac:dyDescent="0.25">
      <c r="L213" s="3"/>
    </row>
    <row r="214" spans="2:12" x14ac:dyDescent="0.25">
      <c r="L214" s="3"/>
    </row>
    <row r="215" spans="2:12" x14ac:dyDescent="0.25">
      <c r="L215" s="3"/>
    </row>
    <row r="216" spans="2:12" x14ac:dyDescent="0.25">
      <c r="L216" s="3"/>
    </row>
    <row r="217" spans="2:12" x14ac:dyDescent="0.25">
      <c r="B217" s="1"/>
      <c r="L217" s="3"/>
    </row>
    <row r="218" spans="2:12" x14ac:dyDescent="0.25">
      <c r="B218" s="1"/>
      <c r="L218" s="3"/>
    </row>
    <row r="219" spans="2:12" x14ac:dyDescent="0.25">
      <c r="L219" s="3"/>
    </row>
    <row r="220" spans="2:12" x14ac:dyDescent="0.25">
      <c r="L220" s="3"/>
    </row>
    <row r="221" spans="2:12" x14ac:dyDescent="0.25">
      <c r="L221" s="3"/>
    </row>
    <row r="222" spans="2:12" x14ac:dyDescent="0.25">
      <c r="L222" s="3"/>
    </row>
    <row r="223" spans="2:12" x14ac:dyDescent="0.25">
      <c r="L223" s="3"/>
    </row>
    <row r="224" spans="2:12" x14ac:dyDescent="0.25">
      <c r="L224" s="3"/>
    </row>
    <row r="225" spans="2:12" x14ac:dyDescent="0.25">
      <c r="L225" s="3"/>
    </row>
    <row r="226" spans="2:12" x14ac:dyDescent="0.25">
      <c r="L226" s="3"/>
    </row>
    <row r="227" spans="2:12" x14ac:dyDescent="0.25">
      <c r="L227" s="3"/>
    </row>
    <row r="228" spans="2:12" x14ac:dyDescent="0.25">
      <c r="B228" s="1"/>
      <c r="L228" s="3"/>
    </row>
    <row r="229" spans="2:12" x14ac:dyDescent="0.25">
      <c r="L229" s="3"/>
    </row>
    <row r="230" spans="2:12" x14ac:dyDescent="0.25">
      <c r="L230" s="3"/>
    </row>
    <row r="231" spans="2:12" x14ac:dyDescent="0.25">
      <c r="L231" s="3"/>
    </row>
    <row r="232" spans="2:12" x14ac:dyDescent="0.25">
      <c r="L232" s="3"/>
    </row>
    <row r="233" spans="2:12" x14ac:dyDescent="0.25">
      <c r="L233" s="3"/>
    </row>
    <row r="234" spans="2:12" x14ac:dyDescent="0.25">
      <c r="L234" s="3"/>
    </row>
    <row r="235" spans="2:12" x14ac:dyDescent="0.25">
      <c r="L235" s="3"/>
    </row>
    <row r="236" spans="2:12" x14ac:dyDescent="0.25">
      <c r="L236" s="3"/>
    </row>
    <row r="237" spans="2:12" x14ac:dyDescent="0.25">
      <c r="L237" s="3"/>
    </row>
    <row r="238" spans="2:12" x14ac:dyDescent="0.25">
      <c r="L238" s="3"/>
    </row>
    <row r="239" spans="2:12" x14ac:dyDescent="0.25">
      <c r="L239" s="3"/>
    </row>
    <row r="240" spans="2:12" x14ac:dyDescent="0.25">
      <c r="B240" s="1"/>
      <c r="L240" s="3"/>
    </row>
    <row r="241" spans="2:12" x14ac:dyDescent="0.25">
      <c r="L241" s="3"/>
    </row>
    <row r="242" spans="2:12" x14ac:dyDescent="0.25">
      <c r="L242" s="3"/>
    </row>
    <row r="243" spans="2:12" x14ac:dyDescent="0.25">
      <c r="L243" s="3"/>
    </row>
    <row r="244" spans="2:12" x14ac:dyDescent="0.25">
      <c r="L244" s="3"/>
    </row>
    <row r="245" spans="2:12" x14ac:dyDescent="0.25">
      <c r="L245" s="3"/>
    </row>
    <row r="246" spans="2:12" x14ac:dyDescent="0.25">
      <c r="L246" s="3"/>
    </row>
    <row r="247" spans="2:12" x14ac:dyDescent="0.25">
      <c r="L247" s="3"/>
    </row>
    <row r="248" spans="2:12" x14ac:dyDescent="0.25">
      <c r="L248" s="3"/>
    </row>
    <row r="249" spans="2:12" x14ac:dyDescent="0.25">
      <c r="L249" s="3"/>
    </row>
    <row r="250" spans="2:12" x14ac:dyDescent="0.25">
      <c r="B250" s="1"/>
      <c r="L250" s="3"/>
    </row>
    <row r="251" spans="2:12" x14ac:dyDescent="0.25">
      <c r="L251" s="3"/>
    </row>
    <row r="252" spans="2:12" x14ac:dyDescent="0.25">
      <c r="L252" s="3"/>
    </row>
    <row r="253" spans="2:12" x14ac:dyDescent="0.25">
      <c r="L253" s="3"/>
    </row>
  </sheetData>
  <mergeCells count="1">
    <mergeCell ref="A2:C2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5D24F-D8C8-458D-82D8-C00BEC2E9DA8}">
  <dimension ref="A1:I24"/>
  <sheetViews>
    <sheetView workbookViewId="0"/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32" t="s">
        <v>11</v>
      </c>
    </row>
    <row r="3" spans="1:9" ht="15.75" x14ac:dyDescent="0.25">
      <c r="A3" s="33" t="s">
        <v>0</v>
      </c>
      <c r="B3" s="33"/>
      <c r="C3" s="26"/>
      <c r="D3" s="34" t="s">
        <v>5</v>
      </c>
      <c r="E3" s="34" t="s">
        <v>25</v>
      </c>
    </row>
    <row r="4" spans="1:9" x14ac:dyDescent="0.25">
      <c r="A4" s="11" t="s">
        <v>26</v>
      </c>
      <c r="B4" s="27">
        <f ca="1">TODAY()</f>
        <v>43537</v>
      </c>
      <c r="D4" s="21">
        <v>2</v>
      </c>
      <c r="E4" s="28">
        <v>3.2500000000000001E-2</v>
      </c>
    </row>
    <row r="5" spans="1:9" x14ac:dyDescent="0.25">
      <c r="A5" s="11" t="s">
        <v>27</v>
      </c>
      <c r="B5">
        <v>12</v>
      </c>
      <c r="D5" s="21">
        <v>3</v>
      </c>
      <c r="E5" s="28">
        <v>3.2500000000000001E-2</v>
      </c>
    </row>
    <row r="6" spans="1:9" x14ac:dyDescent="0.25">
      <c r="A6" s="11" t="s">
        <v>28</v>
      </c>
      <c r="B6" s="29">
        <v>3.8E-3</v>
      </c>
      <c r="D6" s="21">
        <v>4</v>
      </c>
      <c r="E6" s="28">
        <v>3.5000000000000003E-2</v>
      </c>
    </row>
    <row r="7" spans="1:9" x14ac:dyDescent="0.25">
      <c r="A7" s="11" t="s">
        <v>29</v>
      </c>
      <c r="B7" s="30">
        <v>0.2</v>
      </c>
      <c r="D7" s="21">
        <v>5</v>
      </c>
      <c r="E7" s="28">
        <v>3.5499999999999997E-2</v>
      </c>
    </row>
    <row r="8" spans="1:9" x14ac:dyDescent="0.25">
      <c r="D8" s="21">
        <v>6</v>
      </c>
      <c r="E8" s="28">
        <v>0.04</v>
      </c>
    </row>
    <row r="9" spans="1:9" x14ac:dyDescent="0.25">
      <c r="D9" s="21">
        <v>7</v>
      </c>
      <c r="E9" s="28">
        <v>4.2500000000000003E-2</v>
      </c>
    </row>
    <row r="10" spans="1:9" x14ac:dyDescent="0.25">
      <c r="D10" s="21">
        <v>10</v>
      </c>
      <c r="E10" s="28">
        <v>4.4999999999999998E-2</v>
      </c>
    </row>
    <row r="11" spans="1:9" x14ac:dyDescent="0.25">
      <c r="D11" s="21">
        <v>15</v>
      </c>
      <c r="E11" s="28">
        <v>4.7500000000000001E-2</v>
      </c>
    </row>
    <row r="15" spans="1:9" ht="31.5" x14ac:dyDescent="0.25">
      <c r="A15" s="34" t="s">
        <v>2</v>
      </c>
      <c r="B15" s="35" t="s">
        <v>34</v>
      </c>
      <c r="C15" s="35" t="s">
        <v>14</v>
      </c>
      <c r="D15" s="35" t="s">
        <v>3</v>
      </c>
      <c r="E15" s="35" t="s">
        <v>30</v>
      </c>
      <c r="F15" s="35" t="s">
        <v>5</v>
      </c>
      <c r="G15" s="35" t="s">
        <v>31</v>
      </c>
      <c r="H15" s="35" t="s">
        <v>32</v>
      </c>
      <c r="I15" s="35" t="s">
        <v>33</v>
      </c>
    </row>
    <row r="16" spans="1:9" x14ac:dyDescent="0.25">
      <c r="A16">
        <v>10011</v>
      </c>
      <c r="B16" s="19">
        <v>25626</v>
      </c>
      <c r="C16" s="20">
        <v>5000</v>
      </c>
      <c r="D16" s="31">
        <f>B16-C16</f>
        <v>20626</v>
      </c>
      <c r="E16" s="36">
        <f>C16/B16</f>
        <v>0.19511433700148287</v>
      </c>
      <c r="F16" s="3">
        <v>2</v>
      </c>
      <c r="G16" s="25"/>
      <c r="H16" s="37"/>
      <c r="I16" s="37"/>
    </row>
    <row r="17" spans="1:9" x14ac:dyDescent="0.25">
      <c r="A17">
        <v>10012</v>
      </c>
      <c r="B17" s="19">
        <v>92727</v>
      </c>
      <c r="C17" s="20">
        <v>12000</v>
      </c>
      <c r="D17" s="31">
        <f t="shared" ref="D17:D24" si="0">B17-C17</f>
        <v>80727</v>
      </c>
      <c r="E17" s="36">
        <f t="shared" ref="E17:E24" si="1">C17/B17</f>
        <v>0.12941214532983922</v>
      </c>
      <c r="F17" s="3">
        <v>7</v>
      </c>
      <c r="G17" s="25"/>
      <c r="H17" s="37"/>
      <c r="I17" s="37"/>
    </row>
    <row r="18" spans="1:9" x14ac:dyDescent="0.25">
      <c r="A18">
        <v>10013</v>
      </c>
      <c r="B18" s="19">
        <v>45569</v>
      </c>
      <c r="C18" s="20">
        <v>9000</v>
      </c>
      <c r="D18" s="31">
        <f t="shared" si="0"/>
        <v>36569</v>
      </c>
      <c r="E18" s="36">
        <f t="shared" si="1"/>
        <v>0.19750268823103426</v>
      </c>
      <c r="F18" s="3">
        <v>3</v>
      </c>
      <c r="G18" s="25"/>
      <c r="H18" s="37"/>
      <c r="I18" s="37"/>
    </row>
    <row r="19" spans="1:9" x14ac:dyDescent="0.25">
      <c r="A19">
        <v>10014</v>
      </c>
      <c r="B19" s="19">
        <v>59717</v>
      </c>
      <c r="C19" s="20">
        <v>12000</v>
      </c>
      <c r="D19" s="31">
        <f t="shared" si="0"/>
        <v>47717</v>
      </c>
      <c r="E19" s="36">
        <f t="shared" si="1"/>
        <v>0.20094780380796087</v>
      </c>
      <c r="F19" s="3">
        <v>4</v>
      </c>
      <c r="G19" s="25"/>
      <c r="H19" s="37"/>
      <c r="I19" s="37"/>
    </row>
    <row r="20" spans="1:9" x14ac:dyDescent="0.25">
      <c r="A20">
        <v>10015</v>
      </c>
      <c r="B20" s="19">
        <v>29898</v>
      </c>
      <c r="C20" s="20">
        <v>4500</v>
      </c>
      <c r="D20" s="31">
        <f t="shared" si="0"/>
        <v>25398</v>
      </c>
      <c r="E20" s="36">
        <f t="shared" si="1"/>
        <v>0.15051173991571343</v>
      </c>
      <c r="F20" s="3">
        <v>2</v>
      </c>
      <c r="G20" s="25"/>
      <c r="H20" s="37"/>
      <c r="I20" s="37"/>
    </row>
    <row r="21" spans="1:9" x14ac:dyDescent="0.25">
      <c r="A21">
        <v>10016</v>
      </c>
      <c r="B21" s="19">
        <v>47605</v>
      </c>
      <c r="C21" s="20">
        <v>6500</v>
      </c>
      <c r="D21" s="31">
        <f t="shared" si="0"/>
        <v>41105</v>
      </c>
      <c r="E21" s="36">
        <f t="shared" si="1"/>
        <v>0.13654027938241781</v>
      </c>
      <c r="F21" s="3">
        <v>4</v>
      </c>
      <c r="G21" s="38"/>
      <c r="H21" s="38"/>
      <c r="I21" s="38"/>
    </row>
    <row r="22" spans="1:9" x14ac:dyDescent="0.25">
      <c r="A22">
        <v>10017</v>
      </c>
      <c r="B22" s="19">
        <v>23546</v>
      </c>
      <c r="C22" s="20">
        <v>5550</v>
      </c>
      <c r="D22" s="31">
        <f t="shared" si="0"/>
        <v>17996</v>
      </c>
      <c r="E22" s="36">
        <f t="shared" si="1"/>
        <v>0.23570882527817888</v>
      </c>
      <c r="F22" s="3">
        <v>7</v>
      </c>
      <c r="G22" s="38"/>
      <c r="H22" s="38"/>
      <c r="I22" s="38"/>
    </row>
    <row r="23" spans="1:9" x14ac:dyDescent="0.25">
      <c r="A23">
        <v>10018</v>
      </c>
      <c r="B23" s="19">
        <v>319480</v>
      </c>
      <c r="C23" s="20">
        <v>50000</v>
      </c>
      <c r="D23" s="31">
        <f t="shared" si="0"/>
        <v>269480</v>
      </c>
      <c r="E23" s="36">
        <f t="shared" si="1"/>
        <v>0.15650431951921873</v>
      </c>
      <c r="F23" s="3">
        <v>15</v>
      </c>
      <c r="G23" s="38"/>
      <c r="H23" s="38"/>
      <c r="I23" s="38"/>
    </row>
    <row r="24" spans="1:9" x14ac:dyDescent="0.25">
      <c r="A24">
        <v>10019</v>
      </c>
      <c r="B24" s="19">
        <v>125363</v>
      </c>
      <c r="C24" s="20">
        <v>17000</v>
      </c>
      <c r="D24" s="31">
        <f t="shared" si="0"/>
        <v>108363</v>
      </c>
      <c r="E24" s="36">
        <f t="shared" si="1"/>
        <v>0.13560619959637213</v>
      </c>
      <c r="F24" s="3">
        <v>10</v>
      </c>
      <c r="G24" s="38"/>
      <c r="H24" s="38"/>
      <c r="I2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RV Sales</vt:lpstr>
      <vt:lpstr>Payment Schedule</vt:lpstr>
      <vt:lpstr>Properties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Pogue</dc:creator>
  <cp:lastModifiedBy>Linda Pogue</cp:lastModifiedBy>
  <dcterms:created xsi:type="dcterms:W3CDTF">2019-02-26T23:59:39Z</dcterms:created>
  <dcterms:modified xsi:type="dcterms:W3CDTF">2019-03-13T20:26:53Z</dcterms:modified>
</cp:coreProperties>
</file>