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8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Exploring Series\Dropbox\Pearson Exploring 2019\Chapter 2\Draft 4\Start Files\"/>
    </mc:Choice>
  </mc:AlternateContent>
  <xr:revisionPtr revIDLastSave="0" documentId="13_ncr:1_{B9AA7A79-8C47-4F30-9E74-DC558461BB98}" xr6:coauthVersionLast="37" xr6:coauthVersionMax="37" xr10:uidLastSave="{00000000-0000-0000-0000-000000000000}"/>
  <bookViews>
    <workbookView xWindow="0" yWindow="0" windowWidth="24000" windowHeight="10320" xr2:uid="{00000000-000D-0000-FFFF-FFFF00000000}"/>
  </bookViews>
  <sheets>
    <sheet name="Car" sheetId="1" r:id="rId1"/>
  </sheets>
  <calcPr calcId="179021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C13" i="1" l="1"/>
  <c r="C14" i="1"/>
  <c r="C15" i="1"/>
  <c r="C16" i="1"/>
  <c r="C12" i="1"/>
  <c r="B13" i="1"/>
  <c r="B14" i="1"/>
  <c r="B15" i="1"/>
  <c r="B16" i="1"/>
  <c r="B12" i="1"/>
  <c r="D13" i="1" l="1"/>
  <c r="D14" i="1"/>
  <c r="D15" i="1"/>
  <c r="D12" i="1"/>
  <c r="D16" i="1" s="1"/>
  <c r="A4" i="1" l="1"/>
</calcChain>
</file>

<file path=xl/sharedStrings.xml><?xml version="1.0" encoding="utf-8"?>
<sst xmlns="http://schemas.openxmlformats.org/spreadsheetml/2006/main" count="12" uniqueCount="11">
  <si>
    <t>Inputs</t>
  </si>
  <si>
    <t>Down Payment</t>
  </si>
  <si>
    <t>APR</t>
  </si>
  <si>
    <t xml:space="preserve">Years </t>
  </si>
  <si>
    <t>Monthly Payment</t>
  </si>
  <si>
    <t>Payments Per Year</t>
  </si>
  <si>
    <t>Date</t>
  </si>
  <si>
    <t>Budget</t>
  </si>
  <si>
    <t>Viability</t>
  </si>
  <si>
    <t>Cost of Car*</t>
  </si>
  <si>
    <t>Car Loan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</si>
</sst>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8" formatCode="&quot;$&quot;#,##0.00_);[Red]\(&quot;$&quot;#,##0.0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30">
    <xf numFmtId="0" fontId="0" fillId="0" borderId="0" xfId="0"/>
    <xf numFmtId="0" fontId="0" fillId="0" borderId="3" xfId="0" applyBorder="1"/>
    <xf numFmtId="164" fontId="0" fillId="0" borderId="4" xfId="1" applyNumberFormat="1" applyFont="1" applyBorder="1"/>
    <xf numFmtId="44" fontId="0" fillId="0" borderId="6" xfId="2" applyFont="1" applyBorder="1"/>
    <xf numFmtId="0" fontId="0" fillId="0" borderId="5" xfId="0" applyFill="1" applyBorder="1"/>
    <xf numFmtId="164" fontId="0" fillId="0" borderId="6" xfId="1" applyNumberFormat="1" applyFont="1" applyBorder="1"/>
    <xf numFmtId="10" fontId="0" fillId="0" borderId="4" xfId="3" applyNumberFormat="1" applyFont="1" applyBorder="1"/>
    <xf numFmtId="0" fontId="2" fillId="2" borderId="1" xfId="0" applyFont="1" applyFill="1" applyBorder="1"/>
    <xf numFmtId="0" fontId="0" fillId="2" borderId="2" xfId="0" applyFill="1" applyBorder="1"/>
    <xf numFmtId="9" fontId="0" fillId="0" borderId="4" xfId="2" applyNumberFormat="1" applyFont="1" applyBorder="1"/>
    <xf numFmtId="0" fontId="2" fillId="2" borderId="7" xfId="0" applyFont="1" applyFill="1" applyBorder="1"/>
    <xf numFmtId="9" fontId="0" fillId="0" borderId="0" xfId="2" applyNumberFormat="1" applyFont="1" applyBorder="1"/>
    <xf numFmtId="0" fontId="2" fillId="0" borderId="0" xfId="0" applyFont="1" applyFill="1" applyBorder="1"/>
    <xf numFmtId="14" fontId="0" fillId="0" borderId="0" xfId="0" applyNumberFormat="1" applyFill="1" applyBorder="1"/>
    <xf numFmtId="0" fontId="0" fillId="0" borderId="0" xfId="0" applyBorder="1"/>
    <xf numFmtId="10" fontId="0" fillId="0" borderId="0" xfId="3" applyNumberFormat="1" applyFont="1" applyBorder="1"/>
    <xf numFmtId="164" fontId="0" fillId="0" borderId="0" xfId="1" applyNumberFormat="1" applyFont="1" applyBorder="1"/>
    <xf numFmtId="0" fontId="0" fillId="0" borderId="0" xfId="0" applyFill="1" applyBorder="1"/>
    <xf numFmtId="44" fontId="0" fillId="0" borderId="0" xfId="2" applyFont="1" applyBorder="1"/>
    <xf numFmtId="44" fontId="0" fillId="0" borderId="1" xfId="2" applyFont="1" applyBorder="1"/>
    <xf numFmtId="44" fontId="0" fillId="0" borderId="3" xfId="2" applyFont="1" applyBorder="1"/>
    <xf numFmtId="44" fontId="0" fillId="0" borderId="5" xfId="2" applyFont="1" applyBorder="1"/>
    <xf numFmtId="0" fontId="2" fillId="2" borderId="8" xfId="0" applyFont="1" applyFill="1" applyBorder="1"/>
    <xf numFmtId="14" fontId="0" fillId="0" borderId="9" xfId="0" applyNumberFormat="1" applyBorder="1"/>
    <xf numFmtId="44" fontId="0" fillId="0" borderId="0" xfId="0" applyNumberFormat="1" applyBorder="1"/>
    <xf numFmtId="44" fontId="0" fillId="0" borderId="0" xfId="0" applyNumberFormat="1"/>
    <xf numFmtId="8" fontId="0" fillId="0" borderId="0" xfId="0" applyNumberFormat="1"/>
    <xf numFmtId="8" fontId="0" fillId="0" borderId="0" xfId="0" applyNumberFormat="1" applyBorder="1"/>
    <xf numFmtId="8" fontId="0" fillId="0" borderId="3" xfId="0" applyNumberFormat="1" applyBorder="1"/>
    <xf numFmtId="0" fontId="3" fillId="2" borderId="10" xfId="0" applyFont="1" applyFill="1" applyBorder="1"/>
  </cellXfs>
  <cellStyles count="4">
    <cellStyle name="Comma" xfId="1" builtinId="3"/>
    <cellStyle name="Currency" xfId="2" builtinId="4"/>
    <cellStyle name="Normal" xfId="0" builtinId="0"/>
    <cellStyle name="Percent" xfId="3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6"/>
  <sheetViews>
    <sheetView tabSelected="1" zoomScaleNormal="100" workbookViewId="0"/>
  </sheetViews>
  <sheetFormatPr defaultRowHeight="14.4" x14ac:dyDescent="0.3"/>
  <cols>
    <col min="1" max="1" width="19.109375" bestFit="1" customWidth="1"/>
    <col min="2" max="2" width="14.5546875" bestFit="1" customWidth="1"/>
    <col min="3" max="3" width="18" customWidth="1"/>
    <col min="4" max="4" width="16.88671875" bestFit="1" customWidth="1"/>
    <col min="5" max="5" width="10.109375" customWidth="1"/>
    <col min="6" max="6" width="12.5546875" bestFit="1" customWidth="1"/>
  </cols>
  <sheetData>
    <row r="1" spans="1:6" ht="21.6" thickBot="1" x14ac:dyDescent="0.45">
      <c r="A1" s="29" t="s">
        <v>10</v>
      </c>
    </row>
    <row r="3" spans="1:6" x14ac:dyDescent="0.3">
      <c r="A3" s="22" t="s">
        <v>6</v>
      </c>
      <c r="B3" s="17"/>
      <c r="C3" s="7" t="s">
        <v>0</v>
      </c>
      <c r="D3" s="8"/>
      <c r="E3" s="12"/>
    </row>
    <row r="4" spans="1:6" x14ac:dyDescent="0.3">
      <c r="A4" s="23">
        <f ca="1">TODAY()</f>
        <v>43371</v>
      </c>
      <c r="B4" s="11"/>
      <c r="C4" s="1" t="s">
        <v>1</v>
      </c>
      <c r="D4" s="9">
        <v>0.05</v>
      </c>
      <c r="E4" s="13"/>
    </row>
    <row r="5" spans="1:6" x14ac:dyDescent="0.3">
      <c r="A5" s="14"/>
      <c r="B5" s="15"/>
      <c r="C5" s="1" t="s">
        <v>2</v>
      </c>
      <c r="D5" s="6">
        <v>3.2500000000000001E-2</v>
      </c>
    </row>
    <row r="6" spans="1:6" x14ac:dyDescent="0.3">
      <c r="A6" s="14"/>
      <c r="B6" s="16"/>
      <c r="C6" s="1" t="s">
        <v>3</v>
      </c>
      <c r="D6" s="2">
        <v>5</v>
      </c>
    </row>
    <row r="7" spans="1:6" x14ac:dyDescent="0.3">
      <c r="A7" s="17"/>
      <c r="B7" s="16"/>
      <c r="C7" s="4" t="s">
        <v>5</v>
      </c>
      <c r="D7" s="5">
        <v>12</v>
      </c>
    </row>
    <row r="8" spans="1:6" x14ac:dyDescent="0.3">
      <c r="A8" s="17"/>
      <c r="B8" s="18"/>
      <c r="C8" s="4" t="s">
        <v>7</v>
      </c>
      <c r="D8" s="3">
        <v>500</v>
      </c>
    </row>
    <row r="11" spans="1:6" x14ac:dyDescent="0.3">
      <c r="A11" s="10" t="s">
        <v>9</v>
      </c>
      <c r="B11" s="10" t="s">
        <v>1</v>
      </c>
      <c r="C11" s="10" t="s">
        <v>4</v>
      </c>
      <c r="D11" s="10" t="s">
        <v>8</v>
      </c>
    </row>
    <row r="12" spans="1:6" x14ac:dyDescent="0.3">
      <c r="A12" s="19">
        <v>20000</v>
      </c>
      <c r="B12" s="24">
        <f>D$4*A12</f>
        <v>1000</v>
      </c>
      <c r="C12" s="27">
        <f>PMT(D$5/12,D$6*12,-(A12-B12))</f>
        <v>343.52004390138791</v>
      </c>
      <c r="D12" s="14" t="str">
        <f>IF(C12&lt;D8,"Test Drive", "NA")</f>
        <v>Test Drive</v>
      </c>
      <c r="E12" s="28"/>
    </row>
    <row r="13" spans="1:6" x14ac:dyDescent="0.3">
      <c r="A13" s="20">
        <v>25000</v>
      </c>
      <c r="B13" s="24">
        <f t="shared" ref="B13:B16" si="0">D$4*A13</f>
        <v>1250</v>
      </c>
      <c r="C13" s="27">
        <f t="shared" ref="C13:C16" si="1">PMT(D$5/12,D$6*12,-(A13-B13))</f>
        <v>429.40005487673494</v>
      </c>
      <c r="D13" s="14" t="str">
        <f t="shared" ref="D13:D16" si="2">IF(C13&lt;D9,"Test Drive", "NA")</f>
        <v>NA</v>
      </c>
      <c r="E13" s="28"/>
      <c r="F13" s="25"/>
    </row>
    <row r="14" spans="1:6" x14ac:dyDescent="0.3">
      <c r="A14" s="20">
        <v>30000</v>
      </c>
      <c r="B14" s="24">
        <f t="shared" si="0"/>
        <v>1500</v>
      </c>
      <c r="C14" s="27">
        <f t="shared" si="1"/>
        <v>515.28006585208198</v>
      </c>
      <c r="D14" s="14" t="str">
        <f t="shared" si="2"/>
        <v>NA</v>
      </c>
      <c r="E14" s="28"/>
      <c r="F14" s="26"/>
    </row>
    <row r="15" spans="1:6" x14ac:dyDescent="0.3">
      <c r="A15" s="20">
        <v>35000</v>
      </c>
      <c r="B15" s="24">
        <f t="shared" si="0"/>
        <v>1750</v>
      </c>
      <c r="C15" s="27">
        <f t="shared" si="1"/>
        <v>601.16007682742895</v>
      </c>
      <c r="D15" s="14" t="str">
        <f t="shared" si="2"/>
        <v>Test Drive</v>
      </c>
      <c r="E15" s="28"/>
    </row>
    <row r="16" spans="1:6" x14ac:dyDescent="0.3">
      <c r="A16" s="21">
        <v>40000</v>
      </c>
      <c r="B16" s="24">
        <f t="shared" si="0"/>
        <v>2000</v>
      </c>
      <c r="C16" s="27">
        <f t="shared" si="1"/>
        <v>687.04008780277582</v>
      </c>
      <c r="D16" s="14" t="str">
        <f t="shared" si="2"/>
        <v>Test Drive</v>
      </c>
      <c r="E16" s="28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Car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Exploring Series</dc:creator>
  <cp:lastModifiedBy>Exploring Series</cp:lastModifiedBy>
  <cp:lastPrinted>2009-05-23T22:23:11Z</cp:lastPrinted>
  <dcterms:created xsi:type="dcterms:W3CDTF">2009-05-17T00:53:30Z</dcterms:created>
  <dcterms:modified xsi:type="dcterms:W3CDTF">2018-09-28T10:12:38Z</dcterms:modified>
</cp:coreProperties>
</file>